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10"/>
  <workbookPr defaultThemeVersion="166925"/>
  <mc:AlternateContent xmlns:mc="http://schemas.openxmlformats.org/markup-compatibility/2006">
    <mc:Choice Requires="x15">
      <x15ac:absPath xmlns:x15ac="http://schemas.microsoft.com/office/spreadsheetml/2010/11/ac" url="https://livejaverianaedu-my.sharepoint.com/personal/fabian-rojasm_javeriana_edu_co/Documents/"/>
    </mc:Choice>
  </mc:AlternateContent>
  <xr:revisionPtr revIDLastSave="0" documentId="8_{65968C42-F9F2-49DC-B6EB-B64736EE1E86}" xr6:coauthVersionLast="47" xr6:coauthVersionMax="47" xr10:uidLastSave="{00000000-0000-0000-0000-000000000000}"/>
  <bookViews>
    <workbookView xWindow="28680" yWindow="8910" windowWidth="20730" windowHeight="11760" xr2:uid="{BD1476AF-0452-4859-B02A-0B5B6F59FF27}"/>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 i="1" l="1"/>
  <c r="M5" i="1" s="1"/>
  <c r="L6" i="1" l="1"/>
  <c r="N5" i="1"/>
  <c r="L7" i="1"/>
  <c r="M7" i="1" s="1"/>
  <c r="N7" i="1" s="1"/>
  <c r="M6" i="1" l="1"/>
  <c r="N6" i="1" s="1"/>
  <c r="L8" i="1"/>
  <c r="M8" i="1" s="1"/>
  <c r="N8" i="1" s="1"/>
  <c r="N9" i="1" s="1"/>
</calcChain>
</file>

<file path=xl/sharedStrings.xml><?xml version="1.0" encoding="utf-8"?>
<sst xmlns="http://schemas.openxmlformats.org/spreadsheetml/2006/main" count="244" uniqueCount="219">
  <si>
    <t>nombre</t>
  </si>
  <si>
    <t>alias</t>
  </si>
  <si>
    <t>numero</t>
  </si>
  <si>
    <t>desc</t>
  </si>
  <si>
    <t>imagen</t>
  </si>
  <si>
    <t>referencia</t>
  </si>
  <si>
    <t>Casa Navarro</t>
  </si>
  <si>
    <t>casa,navarro</t>
  </si>
  <si>
    <t>La Casa Instituto Pensar, ubicada entre el Edificio Gabriel Giraldo y la Avenida Séptima era el lugar donde habitaba el señor Navarro, un distinguido caballero quien al fallecer, donó su morada al Distrito; el cual, tiempo después, la cedió por convenio a la Universidad Javeriana en 1977.</t>
  </si>
  <si>
    <t>https://s3.amazonaws.com/s3.timetoast.com/public/uploads/photo/19119490/image/medium-dc42b8b8f4f5aa1e89292936620c72f6.jpg</t>
  </si>
  <si>
    <t>1.     Casa Navarro</t>
  </si>
  <si>
    <t>total</t>
  </si>
  <si>
    <t>Ed. Fernando Barón, S.J.</t>
  </si>
  <si>
    <t>baron,fernando</t>
  </si>
  <si>
    <t>El edificio Fernando Baron es distinguido por sus numerosas ventanas de color azul, cuenta con mas de 8 pisos, en los que 2 son sotanos con espacios de estudio grupal y laboratorios con excelentes equipos de computo, en el piso 7 se encuentra su auditorio y un laboratorio de sistemas y en el primer piso se encuentra su cafeteria reconocida por los burritos javerianos</t>
  </si>
  <si>
    <t>https://www.javeriana.edu.co/documents/10179/70065/dir_financiera.png/c23b3dc8-eb7a-4aa1-b611-8e2e1ad4ad57?t=1392064934242</t>
  </si>
  <si>
    <t>2.     Ed. Fernando Barón, S.J. &gt;&gt;</t>
  </si>
  <si>
    <t>cada uno</t>
  </si>
  <si>
    <t>Ed Gabriel Giraldo, S.J.</t>
  </si>
  <si>
    <t>facultad de derecho,mirador,giraldo,derecho,gabriel</t>
  </si>
  <si>
    <t>Está conformado por nueve pisos y sótano, con un auditorio para 250 personas; 5 salones múltiples especiales para 270 asistentes. También tiene una capilla para 40 personas; 25 aulas para 1.390 estudiantes. La capacidad de los salones es de hasta 100 asistentes. Para el servicio de alimentación tiene dos cafeterías: una para 250 personas en el segundo piso, con vista al Parque Nacional; y otra en el último piso, con vista panorámica. Por último, tiene una capacidad de 127 cupos en el sótano, 73 exteriores y 54 cubiertos</t>
  </si>
  <si>
    <t>https://www.javeriana.edu.co/image/journal/article?img_id=8368088&amp;t=1486680911826</t>
  </si>
  <si>
    <t>3.     Ed Gabriel Giraldo, S.J.</t>
  </si>
  <si>
    <t>Ed. Gerardo Arango Puerta</t>
  </si>
  <si>
    <t>facultad de artes,artes,playita,playa,playa de artes,playita de artes</t>
  </si>
  <si>
    <t>El edificio corresponde a la facultad de artes, donde posee espacios interiores que cuentan con múltiples aulas de música para práctica individual y grupal, ambientes de gran formato para prácticas de baile, talleres y laboratorios de fotografía, escultura y pintura. La acústica de las aulas, talleres y zonas de estudio fue apropiada para la labor educativa que se desarrolló en cada una de ellas. El diseño arquitectónico del edificio de la Universidad integra conceptos de tecnología, sostenibilidad e integración con el medio ambiente.</t>
  </si>
  <si>
    <t>https://cniingenieros.com/wp-content/uploads/2022/05/edificio-artes-upj-llanofotografia-2700.jpg</t>
  </si>
  <si>
    <t>4.     Ed. Gerardo Arango Puerta, S.J. &gt;&gt;</t>
  </si>
  <si>
    <t>carlos</t>
  </si>
  <si>
    <t>Talleres de Diseño Industrial</t>
  </si>
  <si>
    <t>arquidiseño,arqui,diseño</t>
  </si>
  <si>
    <t>Se encuentra ubicado en el primer piso del Edificio 15 y tiene como objetivo principal brindar a los estudiantes y profesores de la Facultad de Arquitectura y Diseño, recursos adicionales que faciliten llevar a buen término la actividad académica de los estudiantes y profesores que hacen parte de los diferentes programas de pregrado y posgrado. Está compuesto por una Sala de Bienestar dotada con mobiliario para el trabajo en grupo y/o individual; una Sala de Cómputo con 18 equipos de escritorio y 7 portátiles para consulta y trabajo académico individual, todos con software especializado; un Punto de Control administrado por dos auxiliares encargados del préstamo de los equipos y casilleros, y de vigilar el uso adecuado y seguro de los espacios físicos y el mobiliario de dotación.</t>
  </si>
  <si>
    <t>https://www.javeriana.edu.co/recursosdb/1372208/0/Porque+estudiar+javeriana+-+AYD+%281%29.jpg/ee87bf94-eb00-e206-fa14-f74466cbb3cc?version=1.0&amp;t=1625238883483</t>
  </si>
  <si>
    <t>5.     Talleres de Diseño Industrial</t>
  </si>
  <si>
    <t>gato</t>
  </si>
  <si>
    <t>Ed. Lorenzo Uribe, S.J.</t>
  </si>
  <si>
    <t>facultad de educacion,educacion,lorenzo,uribe</t>
  </si>
  <si>
    <t>Edificio que corresponde a la facultad de educación y se encuentra sobre la carrera séptima con calle 42</t>
  </si>
  <si>
    <t>https://firebasestorage.googleapis.com/v0/b/nodal-talon-325119.appspot.com/o/imagencula.jpg?alt=media&amp;token=eaa4c334-1949-4c9d-8404-5b787cf85c03</t>
  </si>
  <si>
    <t>7.     Ed. Lorenzo Uribe, S.J.</t>
  </si>
  <si>
    <t>fabian</t>
  </si>
  <si>
    <t>Ed. Ático</t>
  </si>
  <si>
    <t>atico</t>
  </si>
  <si>
    <t>ÁTICO es el acrónimo que permite designar una de las iniciativas más destacadas de la Pontificia Universidad Javeriana. Desde septiembre de 2010, las artes, las tecnologías, la información y la Comunicación convergieron en un recinto que se denomina hoy Centro Ático. El Centro Ático aloja en un edificio de siete niveles, de aproximadamente 8.000 metros cuadrados de construcción, laboratorios de cine, televisión, video, radio, videojuegos, animación experimental, arquitectura, música, sonidos, diseño, creación digital, un auditorio y un salón creativo.</t>
  </si>
  <si>
    <t>https://www.javeriana.edu.co/recursosdb/2807168/2923149/img_historia.png/ab2de223-b8d6-049c-b933-6a24f75426e5?t=1627527253578</t>
  </si>
  <si>
    <t>8.     Ed. Ático &gt;&gt;</t>
  </si>
  <si>
    <t>julian</t>
  </si>
  <si>
    <t>Ed. Julio Carrizosa</t>
  </si>
  <si>
    <t>carrizosa,julio</t>
  </si>
  <si>
    <t>El edificio se encuentra debajo de la actual plazoleta de ingeniería, se le conocía antiguamente por ser la facultad de ciencias políticas y relaciones internacionales, las cuales ahora se encuentran en el edifico Giraldo.</t>
  </si>
  <si>
    <t>https://fastly.4sqi.net/img/general/600x600/3254716_JISIyf2zU49i4rIsA5gAO5VNvUuRudVcQQgE36pvYnM.jpg</t>
  </si>
  <si>
    <t>9.     Ed. Julio Carrizosa</t>
  </si>
  <si>
    <t>Ed. José Gabriel Maldonado S.J. Oficionas</t>
  </si>
  <si>
    <t>maldonado,gabriel,oficinas,facultad de ingenieria,ingenieria</t>
  </si>
  <si>
    <t>Edificio donde se encuentra la facultad de ingeniería para las carreras de electrónica, sistemas, industrial, entre otras.</t>
  </si>
  <si>
    <t>https://www.javeriana.edu.co/recursosdb/20125/877848/EdIngenieriaLab3.JPG/3a6521b4-8061-d00f-1099-37402c03d790</t>
  </si>
  <si>
    <t>11.   Ed. José Gabriel Maldonado S.J., oficinas &gt;&gt;</t>
  </si>
  <si>
    <t>Ed. José Gabriel Maldonado S.J. Laboratorios</t>
  </si>
  <si>
    <t>maldonado,gabriel,laboratorio,facultad de ingenieria,ingenieria,mediterraneo,atrio,jenga,dorado,ciber pro center,ciber</t>
  </si>
  <si>
    <t>Moderno edificio de laboratorios de 14.000 metros cuadrados destinados a la docencia, investigación y servicio que impulsan el crecimiento y desarrollo tecnológico del país.
Cuenta con más de 96 espacios donde cada uno de los espacios del edificio fue diseñado para ser un espacio vivo de aprendizaje bajo la premisa de compartir el conocimiento, respondiendo a líneas de investigación como big data y analytics, inteligencia artificial, internet de las cosas, energía y biorecursos, salud, infraestructura sostenible y transporte, ambiente y cambio climático, TIC y sociedad, organización y productividad corporativa, materiales de construcción entre otras.
Como una muestra más del compromiso de la Pontificia Universidad Javeriana con el cuidado de nuestra casa común, el edificio fue reconocido con la Certificación Edge del Banco Mundial, donde se resaltan sus características de uso eficiente de agua y energía, uso de materiales amigables con el medio ambiente y su diseño bioclimático.</t>
  </si>
  <si>
    <t>https://ingenieria.javeriana.edu.co/documents/1569590/1834781/im_ed.jpg/0129e13d-38fa-eabf-ce68-d81d5b8da4f7?t=1643388307373</t>
  </si>
  <si>
    <t>12.   Ed. José Gabriel Maldonado S.J., laboratorios &gt;&gt;</t>
  </si>
  <si>
    <t>Ed. Leopoldo Rother</t>
  </si>
  <si>
    <t>leopoldo,rother</t>
  </si>
  <si>
    <t>El edificio Leopoldo Rother se encuentra justo detras del edificio Jorge Hoyos conocido como El Arca</t>
  </si>
  <si>
    <t>15.   Ed. Leopoldo Rother</t>
  </si>
  <si>
    <t>Ed. Carlos Arbeláez Camacho</t>
  </si>
  <si>
    <t>arbelaez,camacho</t>
  </si>
  <si>
    <t>El edificio Carlos Arbeláez Camacho se encuentra ubicado entre el edificio de Arquidiseño y la media torta</t>
  </si>
  <si>
    <t>16.   Ed. Carlos Arbeláez Camacho</t>
  </si>
  <si>
    <t>Capilla Nuestra Señora del Camino</t>
  </si>
  <si>
    <t>capilla,camino,nuestra señora</t>
  </si>
  <si>
    <t>17.   Capilla Nuestra Señora del Camino</t>
  </si>
  <si>
    <t>Talleres de Arquitectura</t>
  </si>
  <si>
    <t>talleres,arqui,arquitectura</t>
  </si>
  <si>
    <t>Talleres destinados a los estudiantes de Arquitectura</t>
  </si>
  <si>
    <t>https://arquidiseno.javeriana.edu.co/documents/1575957/2304342/42496997_1989372561159544_8406275193353273344_o%20(2)_opt.jpg/7b42caa3-6425-0bf9-a1ab-a2107c1b5fc1</t>
  </si>
  <si>
    <t>18.   Talleres de Arquitectura &gt;&gt;</t>
  </si>
  <si>
    <t>Ed. Jorge Hoyos Vásquez, S.J.</t>
  </si>
  <si>
    <t>Arca,El arca, Hoyos</t>
  </si>
  <si>
    <t>"En su interior está compuesto por 9 pisos el cual es completamente permeable desde la ciudad hacia la universidad y no es una barrera ni obstáculo. El edificio es facilitador en términos de movilidad, siendo conscientes de la fragilidad de este tema el edificio en su primer piso, nivel carrera 7, genera un car lobby, un anillo dentro de este para que los flujos vehiculares permitiendo así el constante flujo."</t>
  </si>
  <si>
    <t>https://www.javeriana.edu.co/recursosdb/20125/877892/EdJorgeHoyos1Cra7.JPG/6814edd2-0398-7bee-58b7-466f004daeb1</t>
  </si>
  <si>
    <t>https://www.javeriana.edu.co/documents/17210/1041408/Ed.-Jorge-Hoyos-V%C3%A1squez-S.J..pdf/9508f2b5-80fb-4223-9ce7-6548da19c5d7</t>
  </si>
  <si>
    <t>20.   Ed. Jorge Hoyos Vásquez, S.J. &gt;&gt;</t>
  </si>
  <si>
    <t>Ed. Emilio Arango, S.J.</t>
  </si>
  <si>
    <t>central,administracion,rectoria,vicerrectoria</t>
  </si>
  <si>
    <t>En su interior estan las instalaciones del Centro Pastoral San Francisco Javier y el Centro de Asesoria Psicologica y Salud (CAPS)</t>
  </si>
  <si>
    <t>https://www.javeriana.edu.co/recursosdb/704339/878173/thumbnail.jpg/edf1a9c0-3fa8-7a4e-7b1e-3c1a24fdc594</t>
  </si>
  <si>
    <t>https://www.javeriana.edu.co/hoy-en-la-javeriana/tag/edificio-emilio-arango/</t>
  </si>
  <si>
    <t>21.   Ed. Emilio Arango, S.J. &gt;&gt;</t>
  </si>
  <si>
    <t>Cafetería Central</t>
  </si>
  <si>
    <t>La central</t>
  </si>
  <si>
    <t>Restaurante que cuenta con: Comedor privado para profesores y personal administrativo, "Barra saludable", Pizzas, Comida rapida, Desayunos y "Listo para llevar"</t>
  </si>
  <si>
    <t>https://www.javeriana.edu.co/image/journal/article?img_id=9756062&amp;t=1530728606108</t>
  </si>
  <si>
    <t>https://www.javeriana.edu.co/documents/4578046/0/periodico+LA+CENTRAL+para+web-ilovepdf-compressed.pdf/7f0cc261-d8a8-4697-805c-ca21115d9650</t>
  </si>
  <si>
    <t>23.   Cafetería Central</t>
  </si>
  <si>
    <t>Hospital Universitario San Ignacio</t>
  </si>
  <si>
    <t>Hospital, husi</t>
  </si>
  <si>
    <t>Abarca todas aquellas actividades y programas que en orden a la conservación, recuperación y rehabilitación de la salud de los Miembros de la comunidad Universitaria se llevan a cabo en la Universidad.\" Cuenta con los servicios: \"Consulta externa \", \"Consulta de emergencia \", \"Consulta de especialista\" y \"Hospitalizacion.</t>
  </si>
  <si>
    <t>https://www.javeriana.edu.co/colombia-cientifica/wp-content/uploads/2022/07/HUSI-800x400.jpeg</t>
  </si>
  <si>
    <t>https://www.javeriana.edu.co/hoy-en-la-javeriana/servicio-medico-universitario/</t>
  </si>
  <si>
    <t>24.   Hospital Universitario San Ignacio</t>
  </si>
  <si>
    <t>Facultad de Educación</t>
  </si>
  <si>
    <t>Lorenzo Uribe,educacion</t>
  </si>
  <si>
    <t>"la Facultad atiende la formación con siete licenciaturas, tres programas de posgrado, varios proyectos de consultoría, investigación y Educación Continua."</t>
  </si>
  <si>
    <t>https://res.cloudinary.com/civico/image/upload/c_fill,f_auto,fl_lossy,h_628,q_auto:low,w_1200/v1576600108/entity/image/file/1d4/000/5df9022c2f41f3744a0001d4.jpg</t>
  </si>
  <si>
    <t>https://educacion.javeriana.edu.co/</t>
  </si>
  <si>
    <t>25.   Facultad de Educación</t>
  </si>
  <si>
    <t>Facultad de Odontología - Clínicas Odontológicas</t>
  </si>
  <si>
    <t>odontologia</t>
  </si>
  <si>
    <t>Cuenta con 136 unidades odontologicas para la practica clinica, Quirofano para procedimientos odontologicos bajo, Sala de simulacion de alta tecnologia. Consulta externa de Odontología especializada: teléfono 6013208320 extensión 2866 o 2872</t>
  </si>
  <si>
    <t>https://www.javeriana.edu.co/recursosdb/1372208/0/Porque+estudiar+javeriana-+Odontolog%C3%ADa+.jpg/286003ef-8df6-c452-3ce2-5b629832a2ec?version=1.0&amp;t=1625778007629&amp;download=true</t>
  </si>
  <si>
    <t>https://odontologia.javeriana.edu.co/clinicas</t>
  </si>
  <si>
    <t>26.   Facultad de Odontología - Clínicas Odontológicas</t>
  </si>
  <si>
    <t>Ed. José del Carmen Acosta</t>
  </si>
  <si>
    <t>Cuenta con salones amplios y ascensor</t>
  </si>
  <si>
    <t>https://www.javeriana.edu.co/image/journal/article?img_id=9339957&amp;t=1517933696991</t>
  </si>
  <si>
    <t>27.   Ed. José del Carmen Acosta</t>
  </si>
  <si>
    <t>Ed. Alfonso Borrero Cabal</t>
  </si>
  <si>
    <t>Biblioteca</t>
  </si>
  <si>
    <t xml:space="preserve">Cuenta con un amplio catalogo de libros, prestamo de portatiles y servicio de prestamo de material bibliografico. Tiene salas de estudio individual y grupal y una zona de descanso que cuenta con televisores, peliculas y consolas de videoJuegos. </t>
  </si>
  <si>
    <t>https://www.javeriana.edu.co/image/journal/article?img_id=6865979&amp;t=1463170416911</t>
  </si>
  <si>
    <t>28.   Ed. Jesús María Fernández, S.J &gt;&gt;</t>
  </si>
  <si>
    <t>Urgencias HUSI</t>
  </si>
  <si>
    <t>Urgencias</t>
  </si>
  <si>
    <t>Sala de urgencias del Hospital Universitario San Ignacio</t>
  </si>
  <si>
    <t>29.   Urgencias HUSI</t>
  </si>
  <si>
    <t>Ed. Néstor Santacoloma</t>
  </si>
  <si>
    <t>30.   Ed. Néstor Santacoloma</t>
  </si>
  <si>
    <t>Ed. Rafael Barrientos Conto, Morfología</t>
  </si>
  <si>
    <t>Morfologia</t>
  </si>
  <si>
    <t>El Departamento de Morfología de la Facultad de Medicina de la Pontificia Universidad Javeriana participa en la formación académica de estudiantes de distintas facultades de la Universidad ofreciéndoles una visión de la morfología humana con énfasis en la aplicación clínica de los conocimientos.</t>
  </si>
  <si>
    <t>https://medicina.javeriana.edu.co/documents/1610269/1706371/IMG_8605.JPG/ddd3c227-8cd0-632d-fb52-f13a04af9091?t=1628777724154</t>
  </si>
  <si>
    <t>https://medicina.javeriana.edu.co/departamento-morfologia/</t>
  </si>
  <si>
    <t>31.   Ed. Rafael Barrientos Conto, Morfología</t>
  </si>
  <si>
    <t>Instituto de Genética Humana</t>
  </si>
  <si>
    <t>El Instituto de Genética Humana (IGH) ha sido categorizado sistemáticamente por Colciencias en la más alta posición jerárquica (A1), y recibió en 2018 el grado de Centro de Investigación en el sistema nacional de ciencia y tecnología de Colombia. </t>
  </si>
  <si>
    <t>Instituto de Genética Humana - Pontificia Universidad Javeriana</t>
  </si>
  <si>
    <t>32.   Intituto de Genética Humana</t>
  </si>
  <si>
    <t>Auditorio Alejandro Novoa, S.J.</t>
  </si>
  <si>
    <t>Auditorio ubicado al frente de la biblioteca, sobre la septima, en donde se realizan diversidad de eventos y conferencias de diferentes temas</t>
  </si>
  <si>
    <t>https://www.javeriana.edu.co/recursosdb/20125/724948/Centro-de-vacunaci%C3%B3n-covid-Alejandro-Novoa.jpg/f390274b-7d30-27bf-0d88-b3d4802c2946?version=1.0&amp;t=1635176481391</t>
  </si>
  <si>
    <t>34.   Auditorio Alejandro Novoa, S.J.</t>
  </si>
  <si>
    <t>No hay informacion del lugar</t>
  </si>
  <si>
    <t>35.   Central de Vigilancia</t>
  </si>
  <si>
    <t>No hay acceso al edificio</t>
  </si>
  <si>
    <t>41.   Ed. Pablo VI &gt;&gt;</t>
  </si>
  <si>
    <t>42.   Facultad de Artes Ala Oriental</t>
  </si>
  <si>
    <t>Ed. Catalán</t>
  </si>
  <si>
    <t>Edificio ubicado en el area de ciencias basicas de la universidad y donde se encuetra el centro pastoral San Francisco Javier</t>
  </si>
  <si>
    <t>https://youtu.be/_bTkqZgypSU?t=109</t>
  </si>
  <si>
    <t>43.   Ed. Catalán</t>
  </si>
  <si>
    <t>44.   Salones Carrera de Estudios Musicales</t>
  </si>
  <si>
    <t>45.   Capilla San Francisco Javier</t>
  </si>
  <si>
    <t>46.   Ed. Cataluña</t>
  </si>
  <si>
    <t>47.   Ed. Quindío</t>
  </si>
  <si>
    <t>48.   Ed. Juniorado, Bienestar</t>
  </si>
  <si>
    <t>Auditorio Félix Restrepo</t>
  </si>
  <si>
    <t>basicas</t>
  </si>
  <si>
    <t>Auditorio ubicado a la entrada por la Cra. 7ma del sector de ciencias basicas de la Javeriana</t>
  </si>
  <si>
    <t>https://docplayer.es/docs-images/77/76643530/images/3-3.jpg</t>
  </si>
  <si>
    <t>49.   Auditorio Félix Restrepo</t>
  </si>
  <si>
    <t>Ed. Félix Restrepo, S.J.</t>
  </si>
  <si>
    <t>La Facultad de Ciencias desarrolla investigación básica y aplicada en diferentes áreas de conocimiento, como lo son Biología, Química, Microbiología, Matemáticas, Bacteriología, Nutrición, Bioquímica y Física, pensando sus programas de investigación a diferentes niveles y perspectivas</t>
  </si>
  <si>
    <t>https://ciencias.javeriana.edu.co/documents/1578117/1641331/Bienvenida_1.jpeg/66d63936-4b06-6fdd-37fc-d77d58028779?t=1652731443840</t>
  </si>
  <si>
    <t>50.   Ed. Félix Restrepo, S.J.</t>
  </si>
  <si>
    <t> Ed. Angel Valtierra, S.J.</t>
  </si>
  <si>
    <t>Facultad de Ciencias - Pontificia Universidad Javeriana</t>
  </si>
  <si>
    <t>51.   Ed. Angel Valtierra, S.J.</t>
  </si>
  <si>
    <t>Ed. Carlos Ortiz, S.J.</t>
  </si>
  <si>
    <t>https://fastly.4sqi.net/img/general/600x600/1095341_GsL9472hqYcTWdxwcr8rC9jHPINu40m6nh6BSbeeU1I.jpg</t>
  </si>
  <si>
    <t>52.   Ed. Carlos Ortiz, S.J.</t>
  </si>
  <si>
    <t>Ed. Jesús Emilio Ramírez, S.J.</t>
  </si>
  <si>
    <t>43027727_225_wMQVqYx8oTyoe26SLhyA5JImonF77iD0sdOzhr0.jpg (720×960) (4sqi.net)</t>
  </si>
  <si>
    <t>53.   Ed. Jesús Emilio Ramírez, S.J.</t>
  </si>
  <si>
    <t>54.   Ed. Jesús Emilio Ramírez, S.J.</t>
  </si>
  <si>
    <t>Ed. Bioterio y Colecciones Biológicas</t>
  </si>
  <si>
    <t> Las colecciones biológicas tienen como base promover la preservación y curaduría, así como desarrollar investigación en taxonomía, sistemática, biogeografía y ecología en los grupos biológicos depositados en estas. Las colecciones biológicas se nutren con ejemplares de investigaciones realizadas por diferentes unidades de la Facultad de Ciencias,</t>
  </si>
  <si>
    <t>https://fastly.4sqi.net/img/general/width960/43027727_225_wMQVqYx8oTyoe26SLhyA5JImonF77iD0sdOzhr0.jpg</t>
  </si>
  <si>
    <t>55.   Ed. Bioterio y Colecciones Biológicas</t>
  </si>
  <si>
    <t>Ed. José Rafael Arboleda, S.J.</t>
  </si>
  <si>
    <t>facultad de comunicacion y lenguaje,67</t>
  </si>
  <si>
    <t>La facultad de comunicación y lenguaje se encuentra integrada por la carrera de Ciencia de la Información-Bibliotecología, la carrera de Comunicación Social, 
la carrera de Licenciatura en Lenguas Modernas. Tambien cuenta con el centro de escritura, un centro acompañamiento para estudiantes y maestros en sus trabajos escritos.</t>
  </si>
  <si>
    <t>af9ad23d-6d07-b120-92c6-85117e035c6a (588×392) (javeriana.edu.co)</t>
  </si>
  <si>
    <t>Facultad de Comunicación y Lenguaje - Pontificia Universidad Javeriana</t>
  </si>
  <si>
    <t>67.   Ed. José Rafael Arboleda, S.J. &gt;&gt;</t>
  </si>
  <si>
    <t>Cancha de Fútbol</t>
  </si>
  <si>
    <t>El campo de fútbol de la Universidad incluye en su espacio dos canchas múltiples para fútbol sala, baloncesto y voleibol</t>
  </si>
  <si>
    <t>Dn9vGM5XcAA6aRj (1040×780) (twimg.com)</t>
  </si>
  <si>
    <t>3b0f93fd-87b4-40b9-9b43-f0b49f398fcf (javeriana.edu.co)</t>
  </si>
  <si>
    <t>90.   Cancha de Fútbol</t>
  </si>
  <si>
    <t>Centro Javeriano de Formación Deportiva</t>
  </si>
  <si>
    <t>gimnasio,gym</t>
  </si>
  <si>
    <t>El centro Javeriano de formación deportiva es una instalación la cual cuenta con multiples zonas para realizar actividad fisica. Salas para cardio y fuerza, canchas de squash, salas de baile, una cancha para basketball, voleyball y futbol.</t>
  </si>
  <si>
    <t>15966083_1266818343387308_6971969066873163440_n.jpg (960×540) (fbcdn.net)</t>
  </si>
  <si>
    <t>Actividad física y deporte - Vida universitaria - Pontificia Universidad Javeriana</t>
  </si>
  <si>
    <t>91.   Centro Javeriano de Formación Deportiva</t>
  </si>
  <si>
    <t>Ed. Pedro Arrupe, S.J</t>
  </si>
  <si>
    <t>facultad de teologia</t>
  </si>
  <si>
    <t>Facultad de Teología y archivo historico. Cuenta con oficinas y aulas de clase. El Archivo Historico Javeriano se encuentran un sin numero de documentos, fotografias y material que cuenta la Historia de la Universidad y del Pais.</t>
  </si>
  <si>
    <t>o-bibfilteo.jpg (650×650) (jesuitas.co)</t>
  </si>
  <si>
    <t>Edificio 94 Pedro Arrupe S.J. - Edificio universitario académico en Chapinero (foursquare.com)</t>
  </si>
  <si>
    <t>94.   Ed. Pedro Arrupe, S.J.</t>
  </si>
  <si>
    <t>Ed. Manuel Briceño Jáuregui, S.J</t>
  </si>
  <si>
    <t>facultad de ciencias sociales,psicologia,filosofia</t>
  </si>
  <si>
    <t>Facultad de ciencias sociales, psicologia y filosofia, cuenta con oficinas y salones de clase.</t>
  </si>
  <si>
    <t>52bce74a31e93c26b90008bf.jpg (900×1200) (cloudinary.com)</t>
  </si>
  <si>
    <t>95.   Ed. Manuel Briceño Jáuregui, S.J.</t>
  </si>
  <si>
    <t>Ed. Don Guillermo Castro</t>
  </si>
  <si>
    <t>Parqueaderos</t>
  </si>
  <si>
    <t>El edificio de parqueaderos, cuenta con 7 pisos para parqueaderos, un servicio para solicitar taxi y una cafeteria.</t>
  </si>
  <si>
    <t>article (610×360) (javeriana.edu.co)</t>
  </si>
  <si>
    <t>115. Ed. Don Guillermo Castro</t>
  </si>
  <si>
    <t>Ed. Hernando Arellano Ángel</t>
  </si>
  <si>
    <t>Educación continua</t>
  </si>
  <si>
    <t xml:space="preserve"> vicerrectoria de extensión continua y relaciones interinstitucionales</t>
  </si>
  <si>
    <t>https://www.javeriana.edu.co/image/journal/article?img_id=7690742&amp;t=1474558826866</t>
  </si>
  <si>
    <t>Referente nacional en sistema de instrumentación sísmica – Hoy en la Javeriana</t>
  </si>
  <si>
    <t>116. Ed. Hernando Arellano Ángel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</si>
</sst>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sz val="10"/>
      <color rgb="FF212529"/>
      <name val="HelveticaLight"/>
      <charset val="1"/>
    </font>
    <font>
      <u/>
      <sz val="11"/>
      <color theme="10"/>
      <name val="Calibri"/>
      <family val="2"/>
      <scheme val="minor"/>
    </font>
    <font>
      <sz val="11"/>
      <color rgb="FF444444"/>
      <name val="Calibri"/>
      <family val="2"/>
      <charset val="1"/>
    </font>
    <font>
      <sz val="11"/>
      <color rgb="FF000000"/>
      <name val="Calibri"/>
    </font>
  </fonts>
  <fills count="6">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0" tint="-0.14999847407452621"/>
        <bgColor indexed="64"/>
      </patternFill>
    </fill>
  </fills>
  <borders count="2">
    <border>
      <left/>
      <right/>
      <top/>
      <bottom/>
      <diagonal/>
    </border>
    <border>
      <left/>
      <right/>
      <top style="thin">
        <color rgb="FF000000"/>
      </top>
      <bottom/>
      <diagonal/>
    </border>
  </borders>
  <cellStyleXfs count="2">
    <xf numFmtId="0" fontId="0" fillId="0" borderId="0"/>
    <xf numFmtId="0" fontId="2" fillId="0" borderId="0" applyNumberFormat="0" applyFill="0" applyBorder="0" applyAlignment="0" applyProtection="0"/>
  </cellStyleXfs>
  <cellXfs count="21">
    <xf numFmtId="0" fontId="0" fillId="0" borderId="0" xfId="0"/>
    <xf numFmtId="0" fontId="1" fillId="2" borderId="0" xfId="0" applyFont="1" applyFill="1"/>
    <xf numFmtId="0" fontId="1" fillId="2" borderId="0" xfId="0" applyFont="1" applyFill="1" applyAlignment="1">
      <alignment wrapText="1"/>
    </xf>
    <xf numFmtId="0" fontId="1" fillId="3" borderId="0" xfId="0" applyFont="1" applyFill="1" applyAlignment="1">
      <alignment wrapText="1"/>
    </xf>
    <xf numFmtId="0" fontId="1" fillId="4" borderId="0" xfId="0" applyFont="1" applyFill="1" applyAlignment="1">
      <alignment wrapText="1"/>
    </xf>
    <xf numFmtId="0" fontId="1" fillId="5" borderId="0" xfId="0" applyFont="1" applyFill="1" applyAlignment="1">
      <alignment wrapText="1"/>
    </xf>
    <xf numFmtId="1" fontId="0" fillId="0" borderId="0" xfId="0" applyNumberFormat="1"/>
    <xf numFmtId="0" fontId="0" fillId="2" borderId="0" xfId="0" applyFill="1"/>
    <xf numFmtId="0" fontId="0" fillId="3" borderId="0" xfId="0" applyFill="1"/>
    <xf numFmtId="0" fontId="0" fillId="4" borderId="0" xfId="0" applyFill="1"/>
    <xf numFmtId="0" fontId="0" fillId="5" borderId="0" xfId="0" applyFill="1"/>
    <xf numFmtId="0" fontId="0" fillId="0" borderId="0" xfId="0"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2" fillId="0" borderId="0" xfId="1"/>
    <xf numFmtId="0" fontId="0" fillId="0" borderId="1" xfId="0" applyBorder="1"/>
    <xf numFmtId="0" fontId="4" fillId="0" borderId="0" xfId="0" applyFont="1" applyAlignment="1">
      <alignment horizontal="center" vertical="center" wrapText="1"/>
    </xf>
    <xf numFmtId="0" fontId="0" fillId="0" borderId="0" xfId="0" applyAlignment="1">
      <alignment wrapText="1"/>
    </xf>
    <xf numFmtId="0" fontId="2" fillId="0" borderId="0" xfId="1" applyAlignment="1">
      <alignment horizontal="center" vertical="center" wrapText="1"/>
    </xf>
    <xf numFmtId="0" fontId="3" fillId="0" borderId="0" xfId="0" applyFont="1"/>
    <xf numFmtId="0" fontId="0" fillId="0" borderId="0" xfId="0" applyAlignment="1">
      <alignment horizontal="lef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medicina.javeriana.edu.co/genetica-humana" TargetMode="External"/><Relationship Id="rId18" Type="http://schemas.openxmlformats.org/officeDocument/2006/relationships/hyperlink" Target="https://ciencias.javeriana.edu.co/" TargetMode="External"/><Relationship Id="rId26" Type="http://schemas.openxmlformats.org/officeDocument/2006/relationships/hyperlink" Target="https://res.cloudinary.com/civico/image/upload/c_fit,f_auto,fl_lossy,h_1200,q_auto:low,w_1200/v1435338216/entity/image/file/8bf/000/52bce74a31e93c26b90008bf.jpg" TargetMode="External"/><Relationship Id="rId39" Type="http://schemas.openxmlformats.org/officeDocument/2006/relationships/hyperlink" Target="https://medicina.javeriana.edu.co/documents/1610269/1706371/IMG_8605.JPG/ddd3c227-8cd0-632d-fb52-f13a04af9091?t=1628777724154" TargetMode="External"/><Relationship Id="rId21" Type="http://schemas.openxmlformats.org/officeDocument/2006/relationships/hyperlink" Target="https://fastly.4sqi.net/img/general/width960/43027727_225_wMQVqYx8oTyoe26SLhyA5JImonF77iD0sdOzhr0.jpg" TargetMode="External"/><Relationship Id="rId34" Type="http://schemas.openxmlformats.org/officeDocument/2006/relationships/hyperlink" Target="https://res.cloudinary.com/civico/image/upload/c_fill,f_auto,fl_lossy,h_628,q_auto:low,w_1200/v1576600108/entity/image/file/1d4/000/5df9022c2f41f3744a0001d4.jpg" TargetMode="External"/><Relationship Id="rId7" Type="http://schemas.openxmlformats.org/officeDocument/2006/relationships/hyperlink" Target="https://medicina.javeriana.edu.co/departamento-morfologia/" TargetMode="External"/><Relationship Id="rId2" Type="http://schemas.openxmlformats.org/officeDocument/2006/relationships/hyperlink" Target="https://www.javeriana.edu.co/hoy-en-la-javeriana/tag/edificio-emilio-arango/" TargetMode="External"/><Relationship Id="rId16" Type="http://schemas.openxmlformats.org/officeDocument/2006/relationships/hyperlink" Target="https://ciencias.javeriana.edu.co/" TargetMode="External"/><Relationship Id="rId20" Type="http://schemas.openxmlformats.org/officeDocument/2006/relationships/hyperlink" Target="https://fastly.4sqi.net/img/general/width960/43027727_225_wMQVqYx8oTyoe26SLhyA5JImonF77iD0sdOzhr0.jpg" TargetMode="External"/><Relationship Id="rId29" Type="http://schemas.openxmlformats.org/officeDocument/2006/relationships/hyperlink" Target="https://www.javeriana.edu.co/image/journal/article?img_id=7690742&amp;t=1474558826866" TargetMode="External"/><Relationship Id="rId41" Type="http://schemas.openxmlformats.org/officeDocument/2006/relationships/hyperlink" Target="https://arquidiseno.javeriana.edu.co/documents/1575957/2304342/42496997_1989372561159544_8406275193353273344_o%20(2)_opt.jpg/7b42caa3-6425-0bf9-a1ab-a2107c1b5fc1" TargetMode="External"/><Relationship Id="rId1" Type="http://schemas.openxmlformats.org/officeDocument/2006/relationships/hyperlink" Target="https://www.javeriana.edu.co/documents/17210/1041408/Ed.-Jorge-Hoyos-V%C3%A1squez-S.J..pdf/9508f2b5-80fb-4223-9ce7-6548da19c5d7" TargetMode="External"/><Relationship Id="rId6" Type="http://schemas.openxmlformats.org/officeDocument/2006/relationships/hyperlink" Target="https://odontologia.javeriana.edu.co/clinicas" TargetMode="External"/><Relationship Id="rId11" Type="http://schemas.openxmlformats.org/officeDocument/2006/relationships/hyperlink" Target="https://es.foursquare.com/v/edificio-94-pedro-arrupe-sj/4d655d554e1ea1cda0b94fb9" TargetMode="External"/><Relationship Id="rId24" Type="http://schemas.openxmlformats.org/officeDocument/2006/relationships/hyperlink" Target="https://scontent.fbog4-1.fna.fbcdn.net/v/t1.18169-9/15966083_1266818343387308_6971969066873163440_n.jpg?_nc_cat=101&amp;ccb=1-7&amp;_nc_sid=e3f864&amp;_nc_ohc=7hHXgYSzFlwAX9OBEiq&amp;_nc_ht=scontent.fbog4-1.fna&amp;oh=00_AfBQLiueq2QHPpOewG5FuYjuMWTnRA5ltU3cpMgyE19VeQ&amp;oe=6382170C" TargetMode="External"/><Relationship Id="rId32" Type="http://schemas.openxmlformats.org/officeDocument/2006/relationships/hyperlink" Target="https://www.javeriana.edu.co/image/journal/article?img_id=9756062&amp;t=1530728606108" TargetMode="External"/><Relationship Id="rId37" Type="http://schemas.openxmlformats.org/officeDocument/2006/relationships/hyperlink" Target="https://www.javeriana.edu.co/image/journal/article?img_id=6865979&amp;t=1463170416911" TargetMode="External"/><Relationship Id="rId40" Type="http://schemas.openxmlformats.org/officeDocument/2006/relationships/hyperlink" Target="https://ingenieria.javeriana.edu.co/documents/1569590/1834781/im_ed.jpg/0129e13d-38fa-eabf-ce68-d81d5b8da4f7?t=1643388307373" TargetMode="External"/><Relationship Id="rId5" Type="http://schemas.openxmlformats.org/officeDocument/2006/relationships/hyperlink" Target="https://educacion.javeriana.edu.co/" TargetMode="External"/><Relationship Id="rId15" Type="http://schemas.openxmlformats.org/officeDocument/2006/relationships/hyperlink" Target="https://ciencias.javeriana.edu.co/" TargetMode="External"/><Relationship Id="rId23" Type="http://schemas.openxmlformats.org/officeDocument/2006/relationships/hyperlink" Target="https://pbs.twimg.com/media/Dn9vGM5XcAA6aRj?format=jpg&amp;name=medium" TargetMode="External"/><Relationship Id="rId28" Type="http://schemas.openxmlformats.org/officeDocument/2006/relationships/hyperlink" Target="https://docplayer.es/docs-images/77/76643530/images/3-3.jpg" TargetMode="External"/><Relationship Id="rId36" Type="http://schemas.openxmlformats.org/officeDocument/2006/relationships/hyperlink" Target="https://www.javeriana.edu.co/image/journal/article?img_id=9339957&amp;t=1517933696991" TargetMode="External"/><Relationship Id="rId10" Type="http://schemas.openxmlformats.org/officeDocument/2006/relationships/hyperlink" Target="https://www.javeriana.edu.co/medio-universitario/actividad-fisica-deporte" TargetMode="External"/><Relationship Id="rId19" Type="http://schemas.openxmlformats.org/officeDocument/2006/relationships/hyperlink" Target="https://www.javeriana.edu.co/recursosdb/20125/724948/Centro-de-vacunaci%C3%B3n-covid-Alejandro-Novoa.jpg/f390274b-7d30-27bf-0d88-b3d4802c2946?version=1.0&amp;t=1635176481391" TargetMode="External"/><Relationship Id="rId31" Type="http://schemas.openxmlformats.org/officeDocument/2006/relationships/hyperlink" Target="https://www.javeriana.edu.co/recursosdb/704339/878173/thumbnail.jpg/edf1a9c0-3fa8-7a4e-7b1e-3c1a24fdc594" TargetMode="External"/><Relationship Id="rId4" Type="http://schemas.openxmlformats.org/officeDocument/2006/relationships/hyperlink" Target="https://www.javeriana.edu.co/hoy-en-la-javeriana/servicio-medico-universitario/" TargetMode="External"/><Relationship Id="rId9" Type="http://schemas.openxmlformats.org/officeDocument/2006/relationships/hyperlink" Target="https://www.javeriana.edu.co/documents/12789/9954630/P%C3%A1g.+16+Nueva+cara+de+la+cancha+de+f%C3%BAtbol+HJ+web+julio+2018.pdf/3b0f93fd-87b4-40b9-9b43-f0b49f398fcf" TargetMode="External"/><Relationship Id="rId14" Type="http://schemas.openxmlformats.org/officeDocument/2006/relationships/hyperlink" Target="https://ciencias.javeriana.edu.co/colecciones-biologicas" TargetMode="External"/><Relationship Id="rId22" Type="http://schemas.openxmlformats.org/officeDocument/2006/relationships/hyperlink" Target="https://comunicacionylenguaje.javeriana.edu.co/documents/1578195/1666772/Asi-se-ve-1.png/af9ad23d-6d07-b120-92c6-85117e035c6a" TargetMode="External"/><Relationship Id="rId27" Type="http://schemas.openxmlformats.org/officeDocument/2006/relationships/hyperlink" Target="https://youtu.be/_bTkqZgypSU?t=109" TargetMode="External"/><Relationship Id="rId30" Type="http://schemas.openxmlformats.org/officeDocument/2006/relationships/hyperlink" Target="https://www.javeriana.edu.co/recursosdb/20125/877892/EdJorgeHoyos1Cra7.JPG/6814edd2-0398-7bee-58b7-466f004daeb1" TargetMode="External"/><Relationship Id="rId35" Type="http://schemas.openxmlformats.org/officeDocument/2006/relationships/hyperlink" Target="https://www.javeriana.edu.co/recursosdb/1372208/0/Porque+estudiar+javeriana-+Odontolog%C3%ADa+.jpg/286003ef-8df6-c452-3ce2-5b629832a2ec?version=1.0&amp;t=1625778007629&amp;download=true" TargetMode="External"/><Relationship Id="rId8" Type="http://schemas.openxmlformats.org/officeDocument/2006/relationships/hyperlink" Target="https://comunicacionylenguaje.javeriana.edu.co/" TargetMode="External"/><Relationship Id="rId3" Type="http://schemas.openxmlformats.org/officeDocument/2006/relationships/hyperlink" Target="https://www.javeriana.edu.co/documents/4578046/0/periodico+LA+CENTRAL+para+web-ilovepdf-compressed.pdf/7f0cc261-d8a8-4697-805c-ca21115d9650" TargetMode="External"/><Relationship Id="rId12" Type="http://schemas.openxmlformats.org/officeDocument/2006/relationships/hyperlink" Target="https://www.javeriana.edu.co/hoy-en-la-javeriana/referente-nacional-en-sistema-de-instrumentacion-sismica/" TargetMode="External"/><Relationship Id="rId17" Type="http://schemas.openxmlformats.org/officeDocument/2006/relationships/hyperlink" Target="https://ciencias.javeriana.edu.co/" TargetMode="External"/><Relationship Id="rId25" Type="http://schemas.openxmlformats.org/officeDocument/2006/relationships/hyperlink" Target="https://jesuitas.co/images/2020/Septiembre/Obras/o-bibfilteo.jpg" TargetMode="External"/><Relationship Id="rId33" Type="http://schemas.openxmlformats.org/officeDocument/2006/relationships/hyperlink" Target="https://www.javeriana.edu.co/colombia-cientifica/wp-content/uploads/2022/07/HUSI-800x400.jpeg" TargetMode="External"/><Relationship Id="rId38" Type="http://schemas.openxmlformats.org/officeDocument/2006/relationships/hyperlink" Target="https://www.javeriana.edu.co/colombia-cientifica/wp-content/uploads/2022/07/HUSI-800x400.jpe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D53D5-0BAB-4167-A3ED-93500D9AF1E6}">
  <dimension ref="A1:N51"/>
  <sheetViews>
    <sheetView tabSelected="1" workbookViewId="0">
      <pane ySplit="1" topLeftCell="A29" activePane="bottomLeft" state="frozen"/>
      <selection pane="bottomLeft" activeCell="A39" sqref="A39"/>
    </sheetView>
  </sheetViews>
  <sheetFormatPr defaultColWidth="11.42578125" defaultRowHeight="15"/>
  <cols>
    <col min="1" max="1" width="30.28515625" style="11" bestFit="1" customWidth="1"/>
    <col min="2" max="2" width="17.42578125" style="11" customWidth="1"/>
    <col min="3" max="3" width="11.42578125" style="11"/>
    <col min="4" max="4" width="46" style="11" customWidth="1"/>
    <col min="5" max="5" width="31" style="11" customWidth="1"/>
    <col min="9" max="9" width="16.5703125" bestFit="1" customWidth="1"/>
  </cols>
  <sheetData>
    <row r="1" spans="1:14">
      <c r="A1" s="11" t="s">
        <v>0</v>
      </c>
      <c r="B1" s="11" t="s">
        <v>1</v>
      </c>
      <c r="C1" s="11" t="s">
        <v>2</v>
      </c>
      <c r="D1" s="11" t="s">
        <v>3</v>
      </c>
      <c r="E1" s="11" t="s">
        <v>4</v>
      </c>
      <c r="F1" t="s">
        <v>5</v>
      </c>
    </row>
    <row r="2" spans="1:14" ht="91.5">
      <c r="A2" s="13" t="s">
        <v>6</v>
      </c>
      <c r="B2" s="13" t="s">
        <v>7</v>
      </c>
      <c r="C2" s="11">
        <v>1</v>
      </c>
      <c r="D2" s="13" t="s">
        <v>8</v>
      </c>
      <c r="E2" s="18" t="s">
        <v>9</v>
      </c>
      <c r="I2" s="1" t="s">
        <v>10</v>
      </c>
      <c r="K2" t="s">
        <v>11</v>
      </c>
      <c r="L2">
        <v>51</v>
      </c>
    </row>
    <row r="3" spans="1:14" ht="121.5">
      <c r="A3" s="13" t="s">
        <v>12</v>
      </c>
      <c r="B3" s="13" t="s">
        <v>13</v>
      </c>
      <c r="C3" s="11">
        <v>2</v>
      </c>
      <c r="D3" s="13" t="s">
        <v>14</v>
      </c>
      <c r="E3" s="18" t="s">
        <v>15</v>
      </c>
      <c r="I3" s="2" t="s">
        <v>16</v>
      </c>
      <c r="K3" t="s">
        <v>17</v>
      </c>
      <c r="L3">
        <f>L2/4</f>
        <v>12.75</v>
      </c>
    </row>
    <row r="4" spans="1:14" ht="167.25">
      <c r="A4" s="13" t="s">
        <v>18</v>
      </c>
      <c r="B4" s="13" t="s">
        <v>19</v>
      </c>
      <c r="C4" s="11">
        <v>3</v>
      </c>
      <c r="D4" s="13" t="s">
        <v>20</v>
      </c>
      <c r="E4" s="18" t="s">
        <v>21</v>
      </c>
      <c r="I4" s="2" t="s">
        <v>22</v>
      </c>
    </row>
    <row r="5" spans="1:14" ht="167.25">
      <c r="A5" s="13" t="s">
        <v>23</v>
      </c>
      <c r="B5" s="13" t="s">
        <v>24</v>
      </c>
      <c r="C5" s="11">
        <v>4</v>
      </c>
      <c r="D5" s="13" t="s">
        <v>25</v>
      </c>
      <c r="E5" s="18" t="s">
        <v>26</v>
      </c>
      <c r="I5" s="2" t="s">
        <v>27</v>
      </c>
      <c r="K5" s="7" t="s">
        <v>28</v>
      </c>
      <c r="L5" s="6">
        <v>1</v>
      </c>
      <c r="M5" s="6">
        <f>L3</f>
        <v>12.75</v>
      </c>
      <c r="N5" s="6">
        <f>M5-L5</f>
        <v>11.75</v>
      </c>
    </row>
    <row r="6" spans="1:14" ht="259.5">
      <c r="A6" s="13" t="s">
        <v>29</v>
      </c>
      <c r="B6" s="13" t="s">
        <v>30</v>
      </c>
      <c r="C6" s="11">
        <v>5</v>
      </c>
      <c r="D6" s="13" t="s">
        <v>31</v>
      </c>
      <c r="E6" s="18" t="s">
        <v>32</v>
      </c>
      <c r="I6" s="2" t="s">
        <v>33</v>
      </c>
      <c r="K6" s="8" t="s">
        <v>34</v>
      </c>
      <c r="L6" s="6">
        <f>L5+M5</f>
        <v>13.75</v>
      </c>
      <c r="M6" s="6">
        <f>L6+$L$3</f>
        <v>26.5</v>
      </c>
      <c r="N6" s="6">
        <f>M6-L6</f>
        <v>12.75</v>
      </c>
    </row>
    <row r="7" spans="1:14" ht="106.5">
      <c r="A7" s="13" t="s">
        <v>35</v>
      </c>
      <c r="B7" s="13" t="s">
        <v>36</v>
      </c>
      <c r="C7" s="11">
        <v>7</v>
      </c>
      <c r="D7" s="13" t="s">
        <v>37</v>
      </c>
      <c r="E7" s="18" t="s">
        <v>38</v>
      </c>
      <c r="I7" s="2" t="s">
        <v>39</v>
      </c>
      <c r="K7" s="9" t="s">
        <v>40</v>
      </c>
      <c r="L7" s="6">
        <f>L6+$L$3+1</f>
        <v>27.5</v>
      </c>
      <c r="M7" s="6">
        <f>L7+$L$3</f>
        <v>40.25</v>
      </c>
      <c r="N7" s="6">
        <f>M7-L7</f>
        <v>12.75</v>
      </c>
    </row>
    <row r="8" spans="1:14" ht="183">
      <c r="A8" s="13" t="s">
        <v>41</v>
      </c>
      <c r="B8" s="13" t="s">
        <v>42</v>
      </c>
      <c r="C8" s="11">
        <v>8</v>
      </c>
      <c r="D8" s="13" t="s">
        <v>43</v>
      </c>
      <c r="E8" s="18" t="s">
        <v>44</v>
      </c>
      <c r="I8" s="2" t="s">
        <v>45</v>
      </c>
      <c r="K8" s="10" t="s">
        <v>46</v>
      </c>
      <c r="L8" s="6">
        <f>L7+$L$3+1</f>
        <v>41.25</v>
      </c>
      <c r="M8" s="6">
        <f>L8+$L$3</f>
        <v>54</v>
      </c>
      <c r="N8" s="6">
        <f>M8-L8</f>
        <v>12.75</v>
      </c>
    </row>
    <row r="9" spans="1:14" ht="76.5">
      <c r="A9" s="13" t="s">
        <v>47</v>
      </c>
      <c r="B9" s="13" t="s">
        <v>48</v>
      </c>
      <c r="C9" s="11">
        <v>9</v>
      </c>
      <c r="D9" s="13" t="s">
        <v>49</v>
      </c>
      <c r="E9" s="18" t="s">
        <v>50</v>
      </c>
      <c r="I9" s="2" t="s">
        <v>51</v>
      </c>
      <c r="N9" s="6">
        <f>SUM(N5:N8)</f>
        <v>50</v>
      </c>
    </row>
    <row r="10" spans="1:14" ht="76.5">
      <c r="A10" s="13" t="s">
        <v>52</v>
      </c>
      <c r="B10" s="13" t="s">
        <v>53</v>
      </c>
      <c r="C10" s="11">
        <v>11</v>
      </c>
      <c r="D10" s="13" t="s">
        <v>54</v>
      </c>
      <c r="E10" s="18" t="s">
        <v>55</v>
      </c>
      <c r="I10" s="2" t="s">
        <v>56</v>
      </c>
    </row>
    <row r="11" spans="1:14" ht="351">
      <c r="A11" s="13" t="s">
        <v>57</v>
      </c>
      <c r="B11" s="13" t="s">
        <v>58</v>
      </c>
      <c r="C11" s="11">
        <v>12</v>
      </c>
      <c r="D11" s="11" t="s">
        <v>59</v>
      </c>
      <c r="E11" s="18" t="s">
        <v>60</v>
      </c>
      <c r="I11" s="2" t="s">
        <v>61</v>
      </c>
    </row>
    <row r="12" spans="1:14" ht="45.75">
      <c r="A12" s="13" t="s">
        <v>62</v>
      </c>
      <c r="B12" s="13" t="s">
        <v>63</v>
      </c>
      <c r="C12" s="11">
        <v>15</v>
      </c>
      <c r="D12" s="11" t="s">
        <v>64</v>
      </c>
      <c r="I12" s="2" t="s">
        <v>65</v>
      </c>
    </row>
    <row r="13" spans="1:14" ht="45.75">
      <c r="A13" s="13" t="s">
        <v>66</v>
      </c>
      <c r="B13" s="13" t="s">
        <v>67</v>
      </c>
      <c r="C13" s="11">
        <v>16</v>
      </c>
      <c r="D13" s="11" t="s">
        <v>68</v>
      </c>
      <c r="I13" s="2" t="s">
        <v>69</v>
      </c>
    </row>
    <row r="14" spans="1:14" ht="41.25">
      <c r="A14" s="12" t="s">
        <v>70</v>
      </c>
      <c r="B14" s="13" t="s">
        <v>71</v>
      </c>
      <c r="C14" s="11">
        <v>17</v>
      </c>
      <c r="D14" s="12" t="s">
        <v>70</v>
      </c>
      <c r="I14" s="3" t="s">
        <v>72</v>
      </c>
    </row>
    <row r="15" spans="1:14" ht="106.5">
      <c r="A15" s="13" t="s">
        <v>73</v>
      </c>
      <c r="B15" s="13" t="s">
        <v>74</v>
      </c>
      <c r="C15" s="11">
        <v>18</v>
      </c>
      <c r="D15" s="11" t="s">
        <v>75</v>
      </c>
      <c r="E15" s="18" t="s">
        <v>76</v>
      </c>
      <c r="I15" s="3" t="s">
        <v>77</v>
      </c>
    </row>
    <row r="16" spans="1:14" ht="137.25">
      <c r="A16" s="13" t="s">
        <v>78</v>
      </c>
      <c r="B16" s="11" t="s">
        <v>79</v>
      </c>
      <c r="C16" s="11">
        <v>20</v>
      </c>
      <c r="D16" s="11" t="s">
        <v>80</v>
      </c>
      <c r="E16" s="18" t="s">
        <v>81</v>
      </c>
      <c r="F16" s="14" t="s">
        <v>82</v>
      </c>
      <c r="I16" s="3" t="s">
        <v>83</v>
      </c>
    </row>
    <row r="17" spans="1:9" ht="76.5">
      <c r="A17" s="13" t="s">
        <v>84</v>
      </c>
      <c r="B17" s="11" t="s">
        <v>85</v>
      </c>
      <c r="C17" s="11">
        <v>21</v>
      </c>
      <c r="D17" s="11" t="s">
        <v>86</v>
      </c>
      <c r="E17" s="18" t="s">
        <v>87</v>
      </c>
      <c r="F17" s="14" t="s">
        <v>88</v>
      </c>
      <c r="I17" s="3" t="s">
        <v>89</v>
      </c>
    </row>
    <row r="18" spans="1:9" ht="60.75">
      <c r="A18" s="13" t="s">
        <v>90</v>
      </c>
      <c r="B18" s="11" t="s">
        <v>91</v>
      </c>
      <c r="C18" s="11">
        <v>23</v>
      </c>
      <c r="D18" s="11" t="s">
        <v>92</v>
      </c>
      <c r="E18" s="18" t="s">
        <v>93</v>
      </c>
      <c r="F18" s="14" t="s">
        <v>94</v>
      </c>
      <c r="I18" s="3" t="s">
        <v>95</v>
      </c>
    </row>
    <row r="19" spans="1:9" ht="106.5">
      <c r="A19" s="13" t="s">
        <v>96</v>
      </c>
      <c r="B19" s="11" t="s">
        <v>97</v>
      </c>
      <c r="C19" s="11">
        <v>24</v>
      </c>
      <c r="D19" s="11" t="s">
        <v>98</v>
      </c>
      <c r="E19" s="18" t="s">
        <v>99</v>
      </c>
      <c r="F19" s="14" t="s">
        <v>100</v>
      </c>
      <c r="I19" s="3" t="s">
        <v>101</v>
      </c>
    </row>
    <row r="20" spans="1:9" ht="106.5">
      <c r="A20" s="13" t="s">
        <v>102</v>
      </c>
      <c r="B20" s="11" t="s">
        <v>103</v>
      </c>
      <c r="C20" s="11">
        <v>25</v>
      </c>
      <c r="D20" s="11" t="s">
        <v>104</v>
      </c>
      <c r="E20" s="18" t="s">
        <v>105</v>
      </c>
      <c r="F20" s="14" t="s">
        <v>106</v>
      </c>
      <c r="I20" s="3" t="s">
        <v>107</v>
      </c>
    </row>
    <row r="21" spans="1:9" ht="106.5">
      <c r="A21" s="13" t="s">
        <v>108</v>
      </c>
      <c r="B21" s="11" t="s">
        <v>109</v>
      </c>
      <c r="C21" s="11">
        <v>26</v>
      </c>
      <c r="D21" s="11" t="s">
        <v>110</v>
      </c>
      <c r="E21" s="18" t="s">
        <v>111</v>
      </c>
      <c r="F21" s="14" t="s">
        <v>112</v>
      </c>
      <c r="I21" s="3" t="s">
        <v>113</v>
      </c>
    </row>
    <row r="22" spans="1:9" ht="60.75">
      <c r="A22" s="13" t="s">
        <v>114</v>
      </c>
      <c r="C22" s="11">
        <v>27</v>
      </c>
      <c r="D22" s="11" t="s">
        <v>115</v>
      </c>
      <c r="E22" s="18" t="s">
        <v>116</v>
      </c>
      <c r="I22" s="3" t="s">
        <v>117</v>
      </c>
    </row>
    <row r="23" spans="1:9" ht="76.5">
      <c r="A23" s="13" t="s">
        <v>118</v>
      </c>
      <c r="B23" s="11" t="s">
        <v>119</v>
      </c>
      <c r="C23" s="11">
        <v>28</v>
      </c>
      <c r="D23" s="11" t="s">
        <v>120</v>
      </c>
      <c r="E23" s="18" t="s">
        <v>121</v>
      </c>
      <c r="I23" s="3" t="s">
        <v>122</v>
      </c>
    </row>
    <row r="24" spans="1:9" ht="60.75">
      <c r="A24" s="13" t="s">
        <v>123</v>
      </c>
      <c r="B24" s="11" t="s">
        <v>124</v>
      </c>
      <c r="C24" s="11">
        <v>29</v>
      </c>
      <c r="D24" s="11" t="s">
        <v>125</v>
      </c>
      <c r="E24" s="18" t="s">
        <v>99</v>
      </c>
      <c r="I24" s="3" t="s">
        <v>126</v>
      </c>
    </row>
    <row r="25" spans="1:9" ht="27.75">
      <c r="A25" s="13" t="s">
        <v>127</v>
      </c>
      <c r="C25" s="11">
        <v>30</v>
      </c>
      <c r="D25" s="13" t="s">
        <v>127</v>
      </c>
      <c r="I25" s="3" t="s">
        <v>128</v>
      </c>
    </row>
    <row r="26" spans="1:9" ht="106.5">
      <c r="A26" s="13" t="s">
        <v>129</v>
      </c>
      <c r="B26" s="11" t="s">
        <v>130</v>
      </c>
      <c r="C26" s="11">
        <v>31</v>
      </c>
      <c r="D26" s="16" t="s">
        <v>131</v>
      </c>
      <c r="E26" s="18" t="s">
        <v>132</v>
      </c>
      <c r="F26" s="14" t="s">
        <v>133</v>
      </c>
      <c r="I26" s="3" t="s">
        <v>134</v>
      </c>
    </row>
    <row r="27" spans="1:9" ht="76.5">
      <c r="A27" s="11" t="s">
        <v>135</v>
      </c>
      <c r="C27" s="11">
        <v>32</v>
      </c>
      <c r="D27" s="16" t="s">
        <v>136</v>
      </c>
      <c r="E27" s="16"/>
      <c r="F27" s="14" t="s">
        <v>137</v>
      </c>
      <c r="I27" s="4" t="s">
        <v>138</v>
      </c>
    </row>
    <row r="28" spans="1:9" ht="45.75">
      <c r="A28" s="11" t="s">
        <v>139</v>
      </c>
      <c r="C28" s="11">
        <v>34</v>
      </c>
      <c r="D28" s="11" t="s">
        <v>140</v>
      </c>
      <c r="E28" s="14" t="s">
        <v>141</v>
      </c>
      <c r="I28" s="4" t="s">
        <v>142</v>
      </c>
    </row>
    <row r="29" spans="1:9" ht="27.75">
      <c r="F29" t="s">
        <v>143</v>
      </c>
      <c r="I29" s="4" t="s">
        <v>144</v>
      </c>
    </row>
    <row r="30" spans="1:9" ht="27.75">
      <c r="A30" s="19"/>
      <c r="F30" s="20" t="s">
        <v>145</v>
      </c>
      <c r="I30" s="4" t="s">
        <v>146</v>
      </c>
    </row>
    <row r="31" spans="1:9" ht="27.75">
      <c r="F31" t="s">
        <v>145</v>
      </c>
      <c r="I31" s="4" t="s">
        <v>147</v>
      </c>
    </row>
    <row r="32" spans="1:9" ht="45.75">
      <c r="A32" s="11" t="s">
        <v>148</v>
      </c>
      <c r="C32" s="11">
        <v>43</v>
      </c>
      <c r="D32" s="11" t="s">
        <v>149</v>
      </c>
      <c r="E32" s="18" t="s">
        <v>150</v>
      </c>
      <c r="I32" s="4" t="s">
        <v>151</v>
      </c>
    </row>
    <row r="33" spans="1:9" ht="41.25">
      <c r="F33" t="s">
        <v>143</v>
      </c>
      <c r="I33" s="4" t="s">
        <v>152</v>
      </c>
    </row>
    <row r="34" spans="1:9" ht="27.75">
      <c r="F34" t="s">
        <v>145</v>
      </c>
      <c r="I34" s="4" t="s">
        <v>153</v>
      </c>
    </row>
    <row r="35" spans="1:9">
      <c r="F35" t="s">
        <v>145</v>
      </c>
      <c r="I35" s="4" t="s">
        <v>154</v>
      </c>
    </row>
    <row r="36" spans="1:9">
      <c r="F36" t="s">
        <v>143</v>
      </c>
      <c r="I36" s="4" t="s">
        <v>155</v>
      </c>
    </row>
    <row r="37" spans="1:9" ht="27.75">
      <c r="F37" t="s">
        <v>143</v>
      </c>
      <c r="I37" s="4" t="s">
        <v>156</v>
      </c>
    </row>
    <row r="38" spans="1:9" ht="45.75">
      <c r="A38" s="11" t="s">
        <v>157</v>
      </c>
      <c r="B38" s="11" t="s">
        <v>158</v>
      </c>
      <c r="C38" s="11">
        <v>49</v>
      </c>
      <c r="D38" s="11" t="s">
        <v>159</v>
      </c>
      <c r="E38" s="18" t="s">
        <v>160</v>
      </c>
      <c r="I38" s="4" t="s">
        <v>161</v>
      </c>
    </row>
    <row r="39" spans="1:9" ht="106.5">
      <c r="A39" s="11" t="s">
        <v>162</v>
      </c>
      <c r="B39" s="11" t="s">
        <v>158</v>
      </c>
      <c r="C39" s="11">
        <v>50</v>
      </c>
      <c r="D39" s="11" t="s">
        <v>163</v>
      </c>
      <c r="E39" s="18" t="s">
        <v>164</v>
      </c>
      <c r="I39" s="4" t="s">
        <v>165</v>
      </c>
    </row>
    <row r="40" spans="1:9" ht="106.5">
      <c r="A40" s="13" t="s">
        <v>166</v>
      </c>
      <c r="B40" s="11" t="s">
        <v>158</v>
      </c>
      <c r="C40" s="11">
        <v>51</v>
      </c>
      <c r="D40" s="11" t="s">
        <v>163</v>
      </c>
      <c r="E40" s="18" t="s">
        <v>164</v>
      </c>
      <c r="F40" s="14" t="s">
        <v>167</v>
      </c>
      <c r="G40" s="15"/>
      <c r="H40" s="15"/>
      <c r="I40" s="5" t="s">
        <v>168</v>
      </c>
    </row>
    <row r="41" spans="1:9" ht="106.5">
      <c r="A41" s="13" t="s">
        <v>169</v>
      </c>
      <c r="B41" s="11" t="s">
        <v>158</v>
      </c>
      <c r="C41" s="11">
        <v>52</v>
      </c>
      <c r="D41" s="11" t="s">
        <v>163</v>
      </c>
      <c r="E41" s="18" t="s">
        <v>170</v>
      </c>
      <c r="F41" s="14" t="s">
        <v>167</v>
      </c>
      <c r="I41" s="5" t="s">
        <v>171</v>
      </c>
    </row>
    <row r="42" spans="1:9" ht="106.5">
      <c r="A42" s="13" t="s">
        <v>172</v>
      </c>
      <c r="B42" s="11" t="s">
        <v>158</v>
      </c>
      <c r="C42" s="11">
        <v>53</v>
      </c>
      <c r="D42" s="11" t="s">
        <v>163</v>
      </c>
      <c r="E42" s="14" t="s">
        <v>173</v>
      </c>
      <c r="F42" s="14" t="s">
        <v>167</v>
      </c>
      <c r="I42" s="5" t="s">
        <v>174</v>
      </c>
    </row>
    <row r="43" spans="1:9" ht="106.5">
      <c r="A43" s="13" t="s">
        <v>172</v>
      </c>
      <c r="B43" s="11" t="s">
        <v>158</v>
      </c>
      <c r="C43" s="11">
        <v>54</v>
      </c>
      <c r="D43" s="11" t="s">
        <v>163</v>
      </c>
      <c r="E43" s="14" t="s">
        <v>173</v>
      </c>
      <c r="F43" s="14" t="s">
        <v>167</v>
      </c>
      <c r="I43" s="5" t="s">
        <v>175</v>
      </c>
    </row>
    <row r="44" spans="1:9" ht="106.5">
      <c r="A44" s="13" t="s">
        <v>176</v>
      </c>
      <c r="C44" s="11">
        <v>55</v>
      </c>
      <c r="D44" s="11" t="s">
        <v>177</v>
      </c>
      <c r="E44" s="14" t="s">
        <v>178</v>
      </c>
      <c r="F44" s="14" t="s">
        <v>167</v>
      </c>
      <c r="I44" s="5" t="s">
        <v>179</v>
      </c>
    </row>
    <row r="45" spans="1:9" ht="121.5">
      <c r="A45" s="13" t="s">
        <v>180</v>
      </c>
      <c r="B45" s="11" t="s">
        <v>181</v>
      </c>
      <c r="C45" s="11">
        <v>67</v>
      </c>
      <c r="D45" s="11" t="s">
        <v>182</v>
      </c>
      <c r="E45" s="14" t="s">
        <v>183</v>
      </c>
      <c r="F45" s="14" t="s">
        <v>184</v>
      </c>
      <c r="I45" s="5" t="s">
        <v>185</v>
      </c>
    </row>
    <row r="46" spans="1:9" ht="45.75">
      <c r="A46" s="13" t="s">
        <v>186</v>
      </c>
      <c r="C46" s="11">
        <v>90</v>
      </c>
      <c r="D46" s="17" t="s">
        <v>187</v>
      </c>
      <c r="E46" s="14" t="s">
        <v>188</v>
      </c>
      <c r="F46" s="14" t="s">
        <v>189</v>
      </c>
      <c r="I46" s="5" t="s">
        <v>190</v>
      </c>
    </row>
    <row r="47" spans="1:9" ht="76.5">
      <c r="A47" s="13" t="s">
        <v>191</v>
      </c>
      <c r="B47" s="11" t="s">
        <v>192</v>
      </c>
      <c r="C47" s="11">
        <v>91</v>
      </c>
      <c r="D47" s="11" t="s">
        <v>193</v>
      </c>
      <c r="E47" s="14" t="s">
        <v>194</v>
      </c>
      <c r="F47" s="14" t="s">
        <v>195</v>
      </c>
      <c r="I47" s="5" t="s">
        <v>196</v>
      </c>
    </row>
    <row r="48" spans="1:9" ht="76.5">
      <c r="A48" s="13" t="s">
        <v>197</v>
      </c>
      <c r="B48" s="11" t="s">
        <v>198</v>
      </c>
      <c r="C48" s="11">
        <v>94</v>
      </c>
      <c r="D48" s="11" t="s">
        <v>199</v>
      </c>
      <c r="E48" s="14" t="s">
        <v>200</v>
      </c>
      <c r="F48" s="14" t="s">
        <v>201</v>
      </c>
      <c r="I48" s="5" t="s">
        <v>202</v>
      </c>
    </row>
    <row r="49" spans="1:9" ht="60.75">
      <c r="A49" s="13" t="s">
        <v>203</v>
      </c>
      <c r="B49" s="11" t="s">
        <v>204</v>
      </c>
      <c r="C49" s="11">
        <v>95</v>
      </c>
      <c r="D49" s="11" t="s">
        <v>205</v>
      </c>
      <c r="E49" s="14" t="s">
        <v>206</v>
      </c>
      <c r="I49" s="5" t="s">
        <v>207</v>
      </c>
    </row>
    <row r="50" spans="1:9" ht="45.75">
      <c r="A50" s="13" t="s">
        <v>208</v>
      </c>
      <c r="B50" s="11" t="s">
        <v>209</v>
      </c>
      <c r="C50" s="11">
        <v>115</v>
      </c>
      <c r="D50" s="11" t="s">
        <v>210</v>
      </c>
      <c r="E50" s="14" t="s">
        <v>211</v>
      </c>
      <c r="I50" s="5" t="s">
        <v>212</v>
      </c>
    </row>
    <row r="51" spans="1:9" ht="30.75">
      <c r="A51" s="13" t="s">
        <v>213</v>
      </c>
      <c r="B51" s="11" t="s">
        <v>214</v>
      </c>
      <c r="C51" s="11">
        <v>116</v>
      </c>
      <c r="D51" s="11" t="s">
        <v>215</v>
      </c>
      <c r="E51" s="14" t="s">
        <v>216</v>
      </c>
      <c r="F51" s="14" t="s">
        <v>217</v>
      </c>
      <c r="I51" s="5" t="s">
        <v>218</v>
      </c>
    </row>
  </sheetData>
  <hyperlinks>
    <hyperlink ref="F16" r:id="rId1" xr:uid="{4938D8B2-BE6A-4998-A88B-3FC9B9F2F82F}"/>
    <hyperlink ref="F17" r:id="rId2" xr:uid="{83096A42-2ACA-4B95-9194-4FF3E0C754F2}"/>
    <hyperlink ref="F18" r:id="rId3" xr:uid="{D6255127-493C-45B6-A617-8525E5D8EF7E}"/>
    <hyperlink ref="F19" r:id="rId4" xr:uid="{190BD0A7-7CE9-4F1F-A970-F1B6CDB63B31}"/>
    <hyperlink ref="F20" r:id="rId5" xr:uid="{2B3081F9-98AB-4419-B9DB-AB23D37832F1}"/>
    <hyperlink ref="F21" r:id="rId6" xr:uid="{7F8CD6FB-5AE5-4E82-BFF0-0BDEDBCFAECD}"/>
    <hyperlink ref="F26" r:id="rId7" xr:uid="{589FCE70-1E4B-4ACC-988D-D714E51AC553}"/>
    <hyperlink ref="F45" r:id="rId8" location="GALERIA" xr:uid="{024F5973-A19E-460C-BD9C-E4356FCCBC10}"/>
    <hyperlink ref="F46" r:id="rId9" xr:uid="{12F46511-9349-4AFE-A591-527B956110CB}"/>
    <hyperlink ref="F47" r:id="rId10" xr:uid="{90AD1246-8C2E-4C8B-A7DF-10E52F2C3C21}"/>
    <hyperlink ref="F48" r:id="rId11" xr:uid="{B023A5FE-A469-4F23-B041-99E8EDCF12AE}"/>
    <hyperlink ref="F51" r:id="rId12" xr:uid="{1C468109-0BEF-4FA8-9C89-1667A8538A87}"/>
    <hyperlink ref="F27" r:id="rId13" xr:uid="{D392CEF4-30C9-4879-9629-308FE8572E16}"/>
    <hyperlink ref="F44" r:id="rId14" xr:uid="{90D69118-3F9E-4869-A108-A0AF2F1EFC34}"/>
    <hyperlink ref="F40" r:id="rId15" xr:uid="{B5729AF4-800C-42CA-BD0E-CDCBDD381EFC}"/>
    <hyperlink ref="F41" r:id="rId16" xr:uid="{7D12E6F9-5B89-47B5-BB0E-E04CD823BB4A}"/>
    <hyperlink ref="F42" r:id="rId17" xr:uid="{5CA0E937-C654-46EB-BD78-B73AD1BBC505}"/>
    <hyperlink ref="F43" r:id="rId18" xr:uid="{67EA1E15-A886-491B-A05F-2213D9CD9246}"/>
    <hyperlink ref="E28" r:id="rId19" xr:uid="{4C8586D9-FE35-4276-8304-88AB3CBD3889}"/>
    <hyperlink ref="E42" r:id="rId20" xr:uid="{68269073-F8D0-47BA-A011-4A034A56E85E}"/>
    <hyperlink ref="E43" r:id="rId21" xr:uid="{3DCE9011-5C72-45D3-B118-0014A0F50BC6}"/>
    <hyperlink ref="E45" r:id="rId22" xr:uid="{A9C20715-3EF8-4DFB-8022-0E210BC13417}"/>
    <hyperlink ref="E46" r:id="rId23" xr:uid="{F270560D-5A0A-455F-A618-78FC439A69B5}"/>
    <hyperlink ref="E47" r:id="rId24" xr:uid="{7665F798-F47B-41D0-ADA8-51FB0773B20D}"/>
    <hyperlink ref="E48" r:id="rId25" xr:uid="{8F93732D-9230-4113-8E07-D38326B9164C}"/>
    <hyperlink ref="E49" r:id="rId26" xr:uid="{84015B90-63FE-4F01-868D-7EB89A911322}"/>
    <hyperlink ref="E32" r:id="rId27" xr:uid="{8BA166F8-5240-49FF-A140-5C0B61737807}"/>
    <hyperlink ref="E38" r:id="rId28" xr:uid="{BCF5B446-CF84-45C7-AD02-C9BD83F056AF}"/>
    <hyperlink ref="E50" r:id="rId29" xr:uid="{BE07356D-3FE0-499C-A71A-312A05FB697C}"/>
    <hyperlink ref="E16" r:id="rId30" xr:uid="{040DE949-2FD0-429F-AAA9-3C1DFFADE5EE}"/>
    <hyperlink ref="E17" r:id="rId31" xr:uid="{6D135D63-F0E7-4680-AA6F-5D6B84AEFACA}"/>
    <hyperlink ref="E18" r:id="rId32" xr:uid="{669B9EA0-D594-4A56-9033-23AE91848AA8}"/>
    <hyperlink ref="E19" r:id="rId33" xr:uid="{B041A4E7-8BBE-4E7F-86CE-66F3B72D14DB}"/>
    <hyperlink ref="E20" r:id="rId34" xr:uid="{25A15891-E5EE-4676-92F9-B92B25BAEC82}"/>
    <hyperlink ref="E21" r:id="rId35" xr:uid="{2A667EC1-AC44-4CB4-BBF0-1B346B72003A}"/>
    <hyperlink ref="E22" r:id="rId36" xr:uid="{92788292-EE24-48AF-8A53-73D989AF57DC}"/>
    <hyperlink ref="E23" r:id="rId37" xr:uid="{4210C814-3AE5-4A5E-A6FD-BBF373097BB0}"/>
    <hyperlink ref="E24" r:id="rId38" xr:uid="{D9D1D751-313B-45AF-977A-514B9BDCC3BC}"/>
    <hyperlink ref="E26" r:id="rId39" xr:uid="{C9C7E623-552B-46E8-9528-DF44CBE32F1C}"/>
    <hyperlink ref="E11" r:id="rId40" xr:uid="{4A719042-EB01-4AA8-B123-E0270E1FF4C2}"/>
    <hyperlink ref="E15" r:id="rId41" xr:uid="{FDC635AD-C90E-440F-A300-7D0AA4E45BA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Rojas</dc:creator>
  <cp:keywords/>
  <dc:description/>
  <cp:lastModifiedBy/>
  <cp:revision/>
  <dcterms:created xsi:type="dcterms:W3CDTF">2022-10-27T03:11:12Z</dcterms:created>
  <dcterms:modified xsi:type="dcterms:W3CDTF">2022-11-16T02:54:46Z</dcterms:modified>
  <cp:category/>
  <cp:contentStatus/>
</cp:coreProperties>
</file>